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D:\TuHTT\Working\SandwichSorted\HTML\"/>
    </mc:Choice>
  </mc:AlternateContent>
  <bookViews>
    <workbookView xWindow="0" yWindow="0" windowWidth="19200" windowHeight="9195" tabRatio="895" firstSheet="1" activeTab="1"/>
  </bookViews>
  <sheets>
    <sheet name="Sheet1" sheetId="21" state="hidden" r:id="rId1"/>
    <sheet name="Isssue" sheetId="20" r:id="rId2"/>
    <sheet name="Home" sheetId="1" r:id="rId3"/>
    <sheet name="HomeNav" sheetId="19" r:id="rId4"/>
    <sheet name="SearchList" sheetId="3" r:id="rId5"/>
    <sheet name="Login" sheetId="4" r:id="rId6"/>
    <sheet name="Account" sheetId="5" r:id="rId7"/>
    <sheet name="Setting" sheetId="6" r:id="rId8"/>
    <sheet name="RestaurantInfo" sheetId="7" r:id="rId9"/>
    <sheet name="Menu1" sheetId="8" r:id="rId10"/>
    <sheet name="Menu2" sheetId="10" r:id="rId11"/>
    <sheet name="Menu3" sheetId="12" r:id="rId12"/>
    <sheet name="Menu4" sheetId="13" r:id="rId13"/>
    <sheet name="YourOrder" sheetId="17" r:id="rId14"/>
    <sheet name="YourOrderEdit" sheetId="18" r:id="rId15"/>
    <sheet name="PlaceOrder" sheetId="16" r:id="rId16"/>
    <sheet name="Order" sheetId="15" r:id="rId17"/>
    <sheet name="Map" sheetId="14" r:id="rId18"/>
    <sheet name="Template" sheetId="2" r:id="rId19"/>
  </sheet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0" i="21" l="1"/>
  <c r="F19" i="21"/>
  <c r="F18" i="21"/>
  <c r="C19" i="21"/>
  <c r="B19" i="21"/>
  <c r="D19" i="21" s="1"/>
  <c r="C18" i="21"/>
  <c r="B18" i="21"/>
  <c r="D18" i="21" s="1"/>
  <c r="D20" i="21"/>
  <c r="C20" i="21"/>
  <c r="B20" i="21"/>
  <c r="F7" i="21"/>
  <c r="F6" i="21"/>
  <c r="F5" i="21"/>
  <c r="F4" i="21"/>
  <c r="F3" i="21"/>
  <c r="F2" i="21"/>
  <c r="F1" i="21"/>
  <c r="D7" i="21"/>
  <c r="C7" i="21"/>
  <c r="B7" i="21"/>
  <c r="C6" i="21"/>
  <c r="B6" i="21"/>
  <c r="D6" i="21" s="1"/>
  <c r="C5" i="21"/>
  <c r="B5" i="21"/>
  <c r="D5" i="21" s="1"/>
  <c r="C4" i="21"/>
  <c r="B4" i="21"/>
  <c r="D4" i="21" s="1"/>
  <c r="D3" i="21"/>
  <c r="C3" i="21"/>
  <c r="B3" i="21"/>
  <c r="C2" i="21"/>
  <c r="B2" i="21"/>
  <c r="D2" i="21" s="1"/>
  <c r="C1" i="21"/>
  <c r="B1" i="21"/>
  <c r="D1" i="21" s="1"/>
</calcChain>
</file>

<file path=xl/sharedStrings.xml><?xml version="1.0" encoding="utf-8"?>
<sst xmlns="http://schemas.openxmlformats.org/spreadsheetml/2006/main" count="155" uniqueCount="59">
  <si>
    <t>MOBILE</t>
  </si>
  <si>
    <t>IPAD</t>
  </si>
  <si>
    <t>DESKTOP</t>
  </si>
  <si>
    <t>#</t>
  </si>
  <si>
    <t>Screen</t>
  </si>
  <si>
    <t>Nội dung cần chỉnh sửa</t>
  </si>
  <si>
    <t>Home</t>
  </si>
  <si>
    <t>Device</t>
  </si>
  <si>
    <t>Desktop</t>
  </si>
  <si>
    <t>Khoảng cách text input search và button search hơi xa</t>
  </si>
  <si>
    <t>Menu right navbar link đến các page khác</t>
  </si>
  <si>
    <t>Độ ưu tiên</t>
  </si>
  <si>
    <t>P2</t>
  </si>
  <si>
    <t>P1</t>
  </si>
  <si>
    <t>SearchList</t>
  </si>
  <si>
    <t>All</t>
  </si>
  <si>
    <t>Login</t>
  </si>
  <si>
    <t>Xử lý lại layout</t>
  </si>
  <si>
    <t>Status</t>
  </si>
  <si>
    <t>Setting</t>
  </si>
  <si>
    <t>Background đang ko thống nhất màu</t>
  </si>
  <si>
    <t>RestaurantInfo</t>
  </si>
  <si>
    <t>Size of map not responsive</t>
  </si>
  <si>
    <t>In-progress</t>
  </si>
  <si>
    <t>Finished</t>
  </si>
  <si>
    <t>Xử lý change  map</t>
  </si>
  <si>
    <t>ON N6A 1A1 - Michael's On The Thames</t>
  </si>
  <si>
    <t>ON N6J 2J8 - Soo Dam Korean Restaurant</t>
  </si>
  <si>
    <t>ON N6J 1H6 - Archie's Seafood Restaurants</t>
  </si>
  <si>
    <t>ON N6C 3P4 - The Sweet Onion Bistro</t>
  </si>
  <si>
    <t>ON N6B 2K9 - Walker's Restaurant</t>
  </si>
  <si>
    <t>ON N6B 1L4 - Kambie Chinese Restaurant</t>
  </si>
  <si>
    <t>ON N6C 4M8 - Curry's Restaurant</t>
  </si>
  <si>
    <t>ON N6A2R5</t>
  </si>
  <si>
    <t>ON N6H</t>
  </si>
  <si>
    <t>ON N6A</t>
  </si>
  <si>
    <t>ON N6C3N8</t>
  </si>
  <si>
    <t>ON N6H Meatballs Sandwich &amp; Spaghetti Shop</t>
  </si>
  <si>
    <t>ON N5W2Z4 The Starving Artist</t>
  </si>
  <si>
    <t>ON N6J2L3 Marvellous 241 Pizza &amp; Wings</t>
  </si>
  <si>
    <t>ON N6A5M1 The Pita Pit</t>
  </si>
  <si>
    <t>ON N6B1S2 The Gourmet Deli</t>
  </si>
  <si>
    <t>ON N6J2L3 Babaz</t>
  </si>
  <si>
    <t>ON N5V 1H9 Quickstop Pizza</t>
  </si>
  <si>
    <t>Right sidebar phải hiển thị che top navbar</t>
  </si>
  <si>
    <t>Click button &lt;, phần map ko tự giãn ra</t>
  </si>
  <si>
    <t>Khi click vào tab Info thì map ko được load</t>
  </si>
  <si>
    <t>Hiển thị Phần giỏ hàng (comment out lại trường hợp ko có hàng)</t>
  </si>
  <si>
    <t>Chưa implement như Menu3</t>
  </si>
  <si>
    <t>Xem xét background image của giỏ hàng sẽ xử lý ntn cho nó blend mode</t>
  </si>
  <si>
    <t xml:space="preserve">All </t>
  </si>
  <si>
    <t>Mobile</t>
  </si>
  <si>
    <t>Page bị crop bởi footer navbar (trừ màn hình Home &amp; Login)</t>
  </si>
  <si>
    <t>khi nó click vô link Order thì mi ẩn cái menu và chỉ hiện giỏ hàng?
gộp luôn 1 page nhưng khi mi view trên mobile thì mặc định sẽ chỉ hiển thị Menu và Info, còn khi nào nó click vào link Order thì ẩn Menu/Info và hiện giỏ hàng thay vào đó (giỏ hàng đang ở trên cùng trang luôn)</t>
  </si>
  <si>
    <t>iPad</t>
  </si>
  <si>
    <t>khi view trên iPad thì ta thấy là nó hiển thị giống trên desktop nên mi chắc ko cần hiện cái footer navbar đâu</t>
  </si>
  <si>
    <t>view kiểu đứng thì nó hiện phần body giống desktop nhưng cái footer vẫn hiện ra thì ko được ok lắm</t>
  </si>
  <si>
    <t>Chưa giống layout của tài liệu design</t>
  </si>
  <si>
    <t>Finished</t>
    <phoneticPr fontId="6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</si>
</sst>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7" x14ac:knownFonts="1">
    <font>
      <sz val="11"/>
      <color theme="1"/>
      <name val="ＭＳ Ｐゴシック"/>
      <family val="2"/>
      <charset val="128"/>
      <scheme val="minor"/>
    </font>
    <font>
      <sz val="11"/>
      <color theme="1"/>
      <name val="Tahoma"/>
      <family val="2"/>
    </font>
    <font>
      <b/>
      <sz val="18"/>
      <color rgb="FF0070C0"/>
      <name val="Tahoma"/>
      <family val="2"/>
    </font>
    <font>
      <b/>
      <sz val="18"/>
      <color theme="5" tint="-0.249977111117893"/>
      <name val="Tahoma"/>
      <family val="2"/>
    </font>
    <font>
      <b/>
      <sz val="18"/>
      <color theme="9" tint="-0.249977111117893"/>
      <name val="Tahoma"/>
      <family val="2"/>
    </font>
    <font>
      <b/>
      <sz val="11"/>
      <color theme="0"/>
      <name val="ＭＳ Ｐゴシック"/>
      <family val="2"/>
      <scheme val="minor"/>
    </font>
    <font>
      <sz val="6"/>
      <name val="ＭＳ Ｐゴシック"/>
      <family val="2"/>
      <charset val="128"/>
      <scheme val="minor"/>
    </font>
  </fonts>
  <fills count="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 style="thin">
        <color indexed="64"/>
      </right>
      <top style="hair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9">
    <xf numFmtId="0" fontId="0" fillId="0" borderId="0" xfId="0"/>
    <xf numFmtId="0" fontId="1" fillId="2" borderId="0" xfId="0" applyFont="1" applyFill="1" applyAlignment="1">
      <alignment vertical="center"/>
    </xf>
    <xf numFmtId="0" fontId="5" fillId="3" borderId="1" xfId="0" applyFont="1" applyFill="1" applyBorder="1" applyAlignment="1">
      <alignment vertical="top"/>
    </xf>
    <xf numFmtId="0" fontId="5" fillId="3" borderId="1" xfId="0" applyFont="1" applyFill="1" applyBorder="1" applyAlignment="1">
      <alignment vertical="top" wrapText="1"/>
    </xf>
    <xf numFmtId="0" fontId="0" fillId="2" borderId="0" xfId="0" applyFill="1" applyAlignment="1">
      <alignment vertical="top"/>
    </xf>
    <xf numFmtId="0" fontId="0" fillId="2" borderId="2" xfId="0" applyFill="1" applyBorder="1" applyAlignment="1">
      <alignment vertical="top"/>
    </xf>
    <xf numFmtId="0" fontId="0" fillId="2" borderId="2" xfId="0" applyFill="1" applyBorder="1" applyAlignment="1">
      <alignment vertical="top" wrapText="1"/>
    </xf>
    <xf numFmtId="0" fontId="0" fillId="4" borderId="3" xfId="0" applyFill="1" applyBorder="1" applyAlignment="1">
      <alignment vertical="top"/>
    </xf>
    <xf numFmtId="0" fontId="0" fillId="4" borderId="3" xfId="0" applyFill="1" applyBorder="1" applyAlignment="1">
      <alignment vertical="top" wrapText="1"/>
    </xf>
    <xf numFmtId="0" fontId="0" fillId="2" borderId="3" xfId="0" applyFill="1" applyBorder="1" applyAlignment="1">
      <alignment vertical="top"/>
    </xf>
    <xf numFmtId="0" fontId="0" fillId="2" borderId="3" xfId="0" applyFill="1" applyBorder="1" applyAlignment="1">
      <alignment vertical="top" wrapText="1"/>
    </xf>
    <xf numFmtId="0" fontId="0" fillId="2" borderId="4" xfId="0" applyFill="1" applyBorder="1" applyAlignment="1">
      <alignment vertical="top"/>
    </xf>
    <xf numFmtId="0" fontId="0" fillId="2" borderId="4" xfId="0" applyFill="1" applyBorder="1" applyAlignment="1">
      <alignment vertical="top" wrapText="1"/>
    </xf>
    <xf numFmtId="0" fontId="0" fillId="2" borderId="0" xfId="0" applyFill="1" applyAlignment="1">
      <alignment vertical="top" wrapText="1"/>
    </xf>
    <xf numFmtId="0" fontId="0" fillId="5" borderId="3" xfId="0" applyFill="1" applyBorder="1" applyAlignment="1">
      <alignment vertical="top"/>
    </xf>
    <xf numFmtId="0" fontId="0" fillId="5" borderId="3" xfId="0" applyFill="1" applyBorder="1" applyAlignment="1">
      <alignment vertical="top" wrapText="1"/>
    </xf>
    <xf numFmtId="0" fontId="2" fillId="2" borderId="0" xfId="0" applyFont="1" applyFill="1" applyAlignment="1">
      <alignment horizontal="left" vertical="center"/>
    </xf>
    <xf numFmtId="0" fontId="3" fillId="2" borderId="0" xfId="0" applyFont="1" applyFill="1" applyAlignment="1">
      <alignment horizontal="left" vertical="center"/>
    </xf>
    <xf numFmtId="0" fontId="4" fillId="2" borderId="0" xfId="0" applyFont="1" applyFill="1" applyAlignment="1">
      <alignment horizontal="left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g"/><Relationship Id="rId1" Type="http://schemas.openxmlformats.org/officeDocument/2006/relationships/image" Target="../media/image1.jp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0.jp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g"/><Relationship Id="rId1" Type="http://schemas.openxmlformats.org/officeDocument/2006/relationships/image" Target="../media/image5.jp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jpg"/><Relationship Id="rId2" Type="http://schemas.openxmlformats.org/officeDocument/2006/relationships/image" Target="../media/image9.jpg"/><Relationship Id="rId1" Type="http://schemas.openxmlformats.org/officeDocument/2006/relationships/image" Target="../media/image8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jpeg"/><Relationship Id="rId2" Type="http://schemas.openxmlformats.org/officeDocument/2006/relationships/image" Target="../media/image12.jpg"/><Relationship Id="rId1" Type="http://schemas.openxmlformats.org/officeDocument/2006/relationships/image" Target="../media/image11.jp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g"/><Relationship Id="rId2" Type="http://schemas.openxmlformats.org/officeDocument/2006/relationships/image" Target="../media/image16.jpg"/><Relationship Id="rId1" Type="http://schemas.openxmlformats.org/officeDocument/2006/relationships/image" Target="../media/image15.jpe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.jpeg"/><Relationship Id="rId2" Type="http://schemas.openxmlformats.org/officeDocument/2006/relationships/image" Target="../media/image19.jpg"/><Relationship Id="rId1" Type="http://schemas.openxmlformats.org/officeDocument/2006/relationships/image" Target="../media/image18.jp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23.jpg"/><Relationship Id="rId2" Type="http://schemas.openxmlformats.org/officeDocument/2006/relationships/image" Target="../media/image22.jpg"/><Relationship Id="rId1" Type="http://schemas.openxmlformats.org/officeDocument/2006/relationships/image" Target="../media/image21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600075</xdr:colOff>
      <xdr:row>2</xdr:row>
      <xdr:rowOff>89647</xdr:rowOff>
    </xdr:from>
    <xdr:to>
      <xdr:col>10</xdr:col>
      <xdr:colOff>159097</xdr:colOff>
      <xdr:row>60</xdr:row>
      <xdr:rowOff>103502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436011"/>
          <a:ext cx="5620386" cy="10058400"/>
        </a:xfrm>
        <a:prstGeom prst="rect">
          <a:avLst/>
        </a:prstGeom>
      </xdr:spPr>
    </xdr:pic>
    <xdr:clientData/>
  </xdr:twoCellAnchor>
  <xdr:twoCellAnchor editAs="oneCell">
    <xdr:from>
      <xdr:col>11</xdr:col>
      <xdr:colOff>593913</xdr:colOff>
      <xdr:row>2</xdr:row>
      <xdr:rowOff>89647</xdr:rowOff>
    </xdr:from>
    <xdr:to>
      <xdr:col>24</xdr:col>
      <xdr:colOff>271183</xdr:colOff>
      <xdr:row>60</xdr:row>
      <xdr:rowOff>103502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1413" y="436011"/>
          <a:ext cx="7557043" cy="10058400"/>
        </a:xfrm>
        <a:prstGeom prst="rect">
          <a:avLst/>
        </a:prstGeom>
      </xdr:spPr>
    </xdr:pic>
    <xdr:clientData/>
  </xdr:twoCellAnchor>
  <xdr:twoCellAnchor editAs="oneCell">
    <xdr:from>
      <xdr:col>25</xdr:col>
      <xdr:colOff>582706</xdr:colOff>
      <xdr:row>2</xdr:row>
      <xdr:rowOff>89647</xdr:rowOff>
    </xdr:from>
    <xdr:to>
      <xdr:col>42</xdr:col>
      <xdr:colOff>354106</xdr:colOff>
      <xdr:row>45</xdr:row>
      <xdr:rowOff>46929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36115" y="436011"/>
          <a:ext cx="10075718" cy="74041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51955</xdr:colOff>
      <xdr:row>3</xdr:row>
      <xdr:rowOff>0</xdr:rowOff>
    </xdr:from>
    <xdr:to>
      <xdr:col>10</xdr:col>
      <xdr:colOff>251749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8091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34637</xdr:colOff>
      <xdr:row>2</xdr:row>
      <xdr:rowOff>103909</xdr:rowOff>
    </xdr:from>
    <xdr:to>
      <xdr:col>42</xdr:col>
      <xdr:colOff>394855</xdr:colOff>
      <xdr:row>45</xdr:row>
      <xdr:rowOff>61191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94182" y="450273"/>
          <a:ext cx="10058400" cy="74041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34</xdr:col>
      <xdr:colOff>118242</xdr:colOff>
      <xdr:row>12</xdr:row>
      <xdr:rowOff>13138</xdr:rowOff>
    </xdr:from>
    <xdr:to>
      <xdr:col>50</xdr:col>
      <xdr:colOff>478459</xdr:colOff>
      <xdr:row>54</xdr:row>
      <xdr:rowOff>143601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89311" y="2220310"/>
          <a:ext cx="10134838" cy="785556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45</xdr:row>
      <xdr:rowOff>130463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404100"/>
        </a:xfrm>
        <a:prstGeom prst="rect">
          <a:avLst/>
        </a:prstGeom>
      </xdr:spPr>
    </xdr:pic>
    <xdr:clientData/>
  </xdr:twoCellAnchor>
  <xdr:twoCellAnchor editAs="oneCell">
    <xdr:from>
      <xdr:col>12</xdr:col>
      <xdr:colOff>17318</xdr:colOff>
      <xdr:row>3</xdr:row>
      <xdr:rowOff>0</xdr:rowOff>
    </xdr:from>
    <xdr:to>
      <xdr:col>24</xdr:col>
      <xdr:colOff>287481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0954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51955</xdr:colOff>
      <xdr:row>3</xdr:row>
      <xdr:rowOff>69273</xdr:rowOff>
    </xdr:from>
    <xdr:to>
      <xdr:col>38</xdr:col>
      <xdr:colOff>550718</xdr:colOff>
      <xdr:row>57</xdr:row>
      <xdr:rowOff>163079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811500" y="588818"/>
          <a:ext cx="7772400" cy="94456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26</xdr:col>
      <xdr:colOff>0</xdr:colOff>
      <xdr:row>3</xdr:row>
      <xdr:rowOff>0</xdr:rowOff>
    </xdr:from>
    <xdr:to>
      <xdr:col>42</xdr:col>
      <xdr:colOff>360218</xdr:colOff>
      <xdr:row>44</xdr:row>
      <xdr:rowOff>52185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5" y="519545"/>
          <a:ext cx="10058400" cy="71526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3</xdr:row>
      <xdr:rowOff>0</xdr:rowOff>
    </xdr:from>
    <xdr:to>
      <xdr:col>24</xdr:col>
      <xdr:colOff>270163</xdr:colOff>
      <xdr:row>61</xdr:row>
      <xdr:rowOff>13854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73636" y="519545"/>
          <a:ext cx="7543800" cy="10058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</xdr:row>
      <xdr:rowOff>0</xdr:rowOff>
    </xdr:from>
    <xdr:to>
      <xdr:col>10</xdr:col>
      <xdr:colOff>199794</xdr:colOff>
      <xdr:row>61</xdr:row>
      <xdr:rowOff>13854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6136" y="519545"/>
          <a:ext cx="5655022" cy="100584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9.bin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10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0.xml"/><Relationship Id="rId1" Type="http://schemas.openxmlformats.org/officeDocument/2006/relationships/printerSettings" Target="../printerSettings/printerSettings11.bin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12.bin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2.xml"/><Relationship Id="rId1" Type="http://schemas.openxmlformats.org/officeDocument/2006/relationships/printerSettings" Target="../printerSettings/printerSettings13.bin"/></Relationships>
</file>

<file path=xl/worksheets/_rels/sheet1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3.xml"/><Relationship Id="rId1" Type="http://schemas.openxmlformats.org/officeDocument/2006/relationships/printerSettings" Target="../printerSettings/printerSettings14.bin"/></Relationships>
</file>

<file path=xl/worksheets/_rels/sheet1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4.xml"/><Relationship Id="rId1" Type="http://schemas.openxmlformats.org/officeDocument/2006/relationships/printerSettings" Target="../printerSettings/printerSettings15.bin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16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6.xml"/><Relationship Id="rId1" Type="http://schemas.openxmlformats.org/officeDocument/2006/relationships/printerSettings" Target="../printerSettings/printerSettings17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8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1"/>
  <sheetViews>
    <sheetView workbookViewId="0">
      <selection activeCell="A27" sqref="A27"/>
    </sheetView>
  </sheetViews>
  <sheetFormatPr defaultRowHeight="13.5" x14ac:dyDescent="0.15"/>
  <cols>
    <col min="1" max="1" width="39.25" bestFit="1" customWidth="1"/>
    <col min="2" max="2" width="12" bestFit="1" customWidth="1"/>
    <col min="3" max="3" width="27.125" bestFit="1" customWidth="1"/>
    <col min="4" max="4" width="56.125" customWidth="1"/>
  </cols>
  <sheetData>
    <row r="1" spans="1:6" x14ac:dyDescent="0.15">
      <c r="A1" t="s">
        <v>26</v>
      </c>
      <c r="B1" t="str">
        <f>LEFT(A1, 10)</f>
        <v>ON N6A 1A1</v>
      </c>
      <c r="C1" t="str">
        <f>MID(A1,14,LEN(A1))</f>
        <v>Michael's On The Thames</v>
      </c>
      <c r="D1" t="str">
        <f>"{postcode: " &amp;  CHAR(34) &amp; B1 &amp;  CHAR(34) &amp; ", name: " &amp;  CHAR(34) &amp; C1 &amp;  CHAR(34) &amp; "},"</f>
        <v>{postcode: "ON N6A 1A1", name: "Michael's On The Thames"},</v>
      </c>
      <c r="F1" t="str">
        <f xml:space="preserve"> "['" &amp; B1 &amp; "', '" &amp; C1 &amp; "'],"</f>
        <v>['ON N6A 1A1', 'Michael's On The Thames'],</v>
      </c>
    </row>
    <row r="2" spans="1:6" x14ac:dyDescent="0.15">
      <c r="A2" t="s">
        <v>27</v>
      </c>
      <c r="B2" t="str">
        <f t="shared" ref="B2:B7" si="0">LEFT(A2, 10)</f>
        <v>ON N6J 2J8</v>
      </c>
      <c r="C2" t="str">
        <f t="shared" ref="C2:C7" si="1">MID(A2,14,LEN(A2))</f>
        <v>Soo Dam Korean Restaurant</v>
      </c>
      <c r="D2" t="str">
        <f t="shared" ref="D2:D7" si="2">"{postcode: " &amp;  CHAR(34) &amp; B2 &amp;  CHAR(34) &amp; ", name: " &amp;  CHAR(34) &amp; C2 &amp;  CHAR(34) &amp; "},"</f>
        <v>{postcode: "ON N6J 2J8", name: "Soo Dam Korean Restaurant"},</v>
      </c>
      <c r="F2" t="str">
        <f t="shared" ref="F2:F7" si="3" xml:space="preserve"> "['" &amp; B2 &amp; "', '" &amp; C2 &amp; "'],"</f>
        <v>['ON N6J 2J8', 'Soo Dam Korean Restaurant'],</v>
      </c>
    </row>
    <row r="3" spans="1:6" x14ac:dyDescent="0.15">
      <c r="A3" t="s">
        <v>28</v>
      </c>
      <c r="B3" t="str">
        <f t="shared" si="0"/>
        <v>ON N6J 1H6</v>
      </c>
      <c r="C3" t="str">
        <f t="shared" si="1"/>
        <v>Archie's Seafood Restaurants</v>
      </c>
      <c r="D3" t="str">
        <f t="shared" si="2"/>
        <v>{postcode: "ON N6J 1H6", name: "Archie's Seafood Restaurants"},</v>
      </c>
      <c r="F3" t="str">
        <f t="shared" si="3"/>
        <v>['ON N6J 1H6', 'Archie's Seafood Restaurants'],</v>
      </c>
    </row>
    <row r="4" spans="1:6" x14ac:dyDescent="0.15">
      <c r="A4" t="s">
        <v>29</v>
      </c>
      <c r="B4" t="str">
        <f t="shared" si="0"/>
        <v>ON N6C 3P4</v>
      </c>
      <c r="C4" t="str">
        <f t="shared" si="1"/>
        <v>The Sweet Onion Bistro</v>
      </c>
      <c r="D4" t="str">
        <f t="shared" si="2"/>
        <v>{postcode: "ON N6C 3P4", name: "The Sweet Onion Bistro"},</v>
      </c>
      <c r="F4" t="str">
        <f t="shared" si="3"/>
        <v>['ON N6C 3P4', 'The Sweet Onion Bistro'],</v>
      </c>
    </row>
    <row r="5" spans="1:6" x14ac:dyDescent="0.15">
      <c r="A5" t="s">
        <v>30</v>
      </c>
      <c r="B5" t="str">
        <f t="shared" si="0"/>
        <v>ON N6B 2K9</v>
      </c>
      <c r="C5" t="str">
        <f t="shared" si="1"/>
        <v>Walker's Restaurant</v>
      </c>
      <c r="D5" t="str">
        <f t="shared" si="2"/>
        <v>{postcode: "ON N6B 2K9", name: "Walker's Restaurant"},</v>
      </c>
      <c r="F5" t="str">
        <f t="shared" si="3"/>
        <v>['ON N6B 2K9', 'Walker's Restaurant'],</v>
      </c>
    </row>
    <row r="6" spans="1:6" x14ac:dyDescent="0.15">
      <c r="A6" t="s">
        <v>31</v>
      </c>
      <c r="B6" t="str">
        <f t="shared" si="0"/>
        <v>ON N6B 1L4</v>
      </c>
      <c r="C6" t="str">
        <f t="shared" si="1"/>
        <v>Kambie Chinese Restaurant</v>
      </c>
      <c r="D6" t="str">
        <f t="shared" si="2"/>
        <v>{postcode: "ON N6B 1L4", name: "Kambie Chinese Restaurant"},</v>
      </c>
      <c r="F6" t="str">
        <f t="shared" si="3"/>
        <v>['ON N6B 1L4', 'Kambie Chinese Restaurant'],</v>
      </c>
    </row>
    <row r="7" spans="1:6" x14ac:dyDescent="0.15">
      <c r="A7" t="s">
        <v>32</v>
      </c>
      <c r="B7" t="str">
        <f t="shared" si="0"/>
        <v>ON N6C 4M8</v>
      </c>
      <c r="C7" t="str">
        <f t="shared" si="1"/>
        <v>Curry's Restaurant</v>
      </c>
      <c r="D7" t="str">
        <f t="shared" si="2"/>
        <v>{postcode: "ON N6C 4M8", name: "Curry's Restaurant"},</v>
      </c>
      <c r="F7" t="str">
        <f t="shared" si="3"/>
        <v>['ON N6C 4M8', 'Curry's Restaurant'],</v>
      </c>
    </row>
    <row r="10" spans="1:6" x14ac:dyDescent="0.15">
      <c r="A10" t="s">
        <v>33</v>
      </c>
    </row>
    <row r="11" spans="1:6" x14ac:dyDescent="0.15">
      <c r="A11" t="s">
        <v>34</v>
      </c>
    </row>
    <row r="12" spans="1:6" x14ac:dyDescent="0.15">
      <c r="A12" t="s">
        <v>35</v>
      </c>
    </row>
    <row r="13" spans="1:6" x14ac:dyDescent="0.15">
      <c r="A13" t="s">
        <v>36</v>
      </c>
    </row>
    <row r="15" spans="1:6" x14ac:dyDescent="0.15">
      <c r="A15" t="s">
        <v>37</v>
      </c>
    </row>
    <row r="16" spans="1:6" x14ac:dyDescent="0.15">
      <c r="A16" t="s">
        <v>38</v>
      </c>
    </row>
    <row r="17" spans="1:6" x14ac:dyDescent="0.15">
      <c r="A17" t="s">
        <v>39</v>
      </c>
    </row>
    <row r="18" spans="1:6" x14ac:dyDescent="0.15">
      <c r="A18" t="s">
        <v>40</v>
      </c>
      <c r="B18" t="str">
        <f t="shared" ref="B18:B20" si="4">LEFT(A18, 10)</f>
        <v xml:space="preserve">ON N6A5M1 </v>
      </c>
      <c r="C18" t="str">
        <f t="shared" ref="C18:C19" si="5">MID(A18,14,LEN(A18))</f>
        <v xml:space="preserve"> Pita Pit</v>
      </c>
      <c r="D18" t="str">
        <f t="shared" ref="D18:D19" si="6">"{postcode: " &amp;  CHAR(34) &amp; B18 &amp;  CHAR(34) &amp; ", name: " &amp;  CHAR(34) &amp; C18 &amp;  CHAR(34) &amp; "},"</f>
        <v>{postcode: "ON N6A5M1 ", name: " Pita Pit"},</v>
      </c>
      <c r="F18" t="str">
        <f t="shared" ref="F18:F20" si="7" xml:space="preserve"> "['" &amp; B18 &amp; "', '" &amp; C18 &amp; "'],"</f>
        <v>['ON N6A5M1 ', ' Pita Pit'],</v>
      </c>
    </row>
    <row r="19" spans="1:6" x14ac:dyDescent="0.15">
      <c r="A19" t="s">
        <v>41</v>
      </c>
      <c r="B19" t="str">
        <f t="shared" si="4"/>
        <v xml:space="preserve">ON N6B1S2 </v>
      </c>
      <c r="C19" t="str">
        <f t="shared" si="5"/>
        <v xml:space="preserve"> Gourmet Deli</v>
      </c>
      <c r="D19" t="str">
        <f t="shared" si="6"/>
        <v>{postcode: "ON N6B1S2 ", name: " Gourmet Deli"},</v>
      </c>
      <c r="F19" t="str">
        <f t="shared" si="7"/>
        <v>['ON N6B1S2 ', ' Gourmet Deli'],</v>
      </c>
    </row>
    <row r="20" spans="1:6" x14ac:dyDescent="0.15">
      <c r="A20" t="s">
        <v>42</v>
      </c>
      <c r="B20" t="str">
        <f t="shared" si="4"/>
        <v xml:space="preserve">ON N6J2L3 </v>
      </c>
      <c r="C20" t="str">
        <f t="shared" ref="C20" si="8">MID(A20,14,LEN(A20))</f>
        <v>az</v>
      </c>
      <c r="D20" t="str">
        <f t="shared" ref="D20" si="9">"{postcode: " &amp;  CHAR(34) &amp; B20 &amp;  CHAR(34) &amp; ", name: " &amp;  CHAR(34) &amp; C20 &amp;  CHAR(34) &amp; "},"</f>
        <v>{postcode: "ON N6J2L3 ", name: "az"},</v>
      </c>
      <c r="F20" t="str">
        <f t="shared" si="7"/>
        <v>['ON N6J2L3 ', 'az'],</v>
      </c>
    </row>
    <row r="21" spans="1:6" x14ac:dyDescent="0.15">
      <c r="A21" t="s">
        <v>43</v>
      </c>
    </row>
  </sheetData>
  <phoneticPr fontId="6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U1" zoomScale="70" zoomScaleNormal="70" workbookViewId="0">
      <selection activeCell="A24" sqref="A24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zoomScale="55" zoomScaleNormal="55" workbookViewId="0">
      <selection activeCell="K2" sqref="K2:L30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A4" zoomScale="55" zoomScaleNormal="55" workbookViewId="0">
      <selection activeCell="N39" sqref="N39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7" zoomScale="55" zoomScaleNormal="55" workbookViewId="0">
      <selection activeCell="N6" sqref="N6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10" zoomScale="55" zoomScaleNormal="55" workbookViewId="0">
      <selection activeCell="S52" sqref="S52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14" zoomScale="55" zoomScaleNormal="55" workbookViewId="0">
      <selection activeCell="T50" sqref="T50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topLeftCell="A4" zoomScale="55" zoomScaleNormal="55" workbookViewId="0"/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O40" sqref="O40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1"/>
  </sheetPr>
  <dimension ref="B1:AQ2"/>
  <sheetViews>
    <sheetView zoomScale="55" zoomScaleNormal="55" workbookViewId="0">
      <selection activeCell="W46" sqref="W46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Q2"/>
  <sheetViews>
    <sheetView zoomScale="55" zoomScaleNormal="55" workbookViewId="0">
      <selection activeCell="B4" sqref="B4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3:F26"/>
  <sheetViews>
    <sheetView tabSelected="1" workbookViewId="0">
      <selection activeCell="D17" sqref="D17"/>
    </sheetView>
  </sheetViews>
  <sheetFormatPr defaultColWidth="9.125" defaultRowHeight="13.5" x14ac:dyDescent="0.15"/>
  <cols>
    <col min="1" max="1" width="5.375" style="4" customWidth="1"/>
    <col min="2" max="2" width="14.25" style="4" bestFit="1" customWidth="1"/>
    <col min="3" max="3" width="9.125" style="4"/>
    <col min="4" max="4" width="73" style="13" customWidth="1"/>
    <col min="5" max="5" width="12.625" style="4" customWidth="1"/>
    <col min="6" max="6" width="11" style="4" bestFit="1" customWidth="1"/>
    <col min="7" max="16384" width="9.125" style="4"/>
  </cols>
  <sheetData>
    <row r="3" spans="1:6" x14ac:dyDescent="0.15">
      <c r="A3" s="2" t="s">
        <v>3</v>
      </c>
      <c r="B3" s="2" t="s">
        <v>4</v>
      </c>
      <c r="C3" s="2" t="s">
        <v>7</v>
      </c>
      <c r="D3" s="3" t="s">
        <v>5</v>
      </c>
      <c r="E3" s="2" t="s">
        <v>11</v>
      </c>
      <c r="F3" s="2" t="s">
        <v>18</v>
      </c>
    </row>
    <row r="4" spans="1:6" x14ac:dyDescent="0.15">
      <c r="A4" s="5">
        <v>1</v>
      </c>
      <c r="B4" s="5" t="s">
        <v>6</v>
      </c>
      <c r="C4" s="5" t="s">
        <v>8</v>
      </c>
      <c r="D4" s="6" t="s">
        <v>9</v>
      </c>
      <c r="E4" s="5" t="s">
        <v>12</v>
      </c>
      <c r="F4" s="5"/>
    </row>
    <row r="5" spans="1:6" x14ac:dyDescent="0.15">
      <c r="A5" s="7">
        <v>2</v>
      </c>
      <c r="B5" s="7" t="s">
        <v>6</v>
      </c>
      <c r="C5" s="7" t="s">
        <v>8</v>
      </c>
      <c r="D5" s="8" t="s">
        <v>10</v>
      </c>
      <c r="E5" s="7" t="s">
        <v>13</v>
      </c>
      <c r="F5" s="7" t="s">
        <v>23</v>
      </c>
    </row>
    <row r="6" spans="1:6" x14ac:dyDescent="0.15">
      <c r="A6" s="7">
        <v>3</v>
      </c>
      <c r="B6" s="7" t="s">
        <v>14</v>
      </c>
      <c r="C6" s="7" t="s">
        <v>15</v>
      </c>
      <c r="D6" s="8" t="s">
        <v>25</v>
      </c>
      <c r="E6" s="7" t="s">
        <v>13</v>
      </c>
      <c r="F6" s="7" t="s">
        <v>24</v>
      </c>
    </row>
    <row r="7" spans="1:6" x14ac:dyDescent="0.15">
      <c r="A7" s="7">
        <v>4</v>
      </c>
      <c r="B7" s="7" t="s">
        <v>16</v>
      </c>
      <c r="C7" s="7" t="s">
        <v>15</v>
      </c>
      <c r="D7" s="8" t="s">
        <v>17</v>
      </c>
      <c r="E7" s="7" t="s">
        <v>13</v>
      </c>
      <c r="F7" s="7" t="s">
        <v>24</v>
      </c>
    </row>
    <row r="8" spans="1:6" x14ac:dyDescent="0.15">
      <c r="A8" s="9">
        <v>5</v>
      </c>
      <c r="B8" s="9" t="s">
        <v>19</v>
      </c>
      <c r="C8" s="9" t="s">
        <v>8</v>
      </c>
      <c r="D8" s="10" t="s">
        <v>20</v>
      </c>
      <c r="E8" s="9" t="s">
        <v>12</v>
      </c>
      <c r="F8" s="9"/>
    </row>
    <row r="9" spans="1:6" x14ac:dyDescent="0.15">
      <c r="A9" s="7">
        <v>6</v>
      </c>
      <c r="B9" s="7" t="s">
        <v>21</v>
      </c>
      <c r="C9" s="7" t="s">
        <v>8</v>
      </c>
      <c r="D9" s="8" t="s">
        <v>22</v>
      </c>
      <c r="E9" s="7" t="s">
        <v>13</v>
      </c>
      <c r="F9" s="7" t="s">
        <v>24</v>
      </c>
    </row>
    <row r="10" spans="1:6" x14ac:dyDescent="0.15">
      <c r="A10" s="7">
        <v>7</v>
      </c>
      <c r="B10" s="7" t="s">
        <v>15</v>
      </c>
      <c r="C10" s="7" t="s">
        <v>8</v>
      </c>
      <c r="D10" s="8" t="s">
        <v>44</v>
      </c>
      <c r="E10" s="7" t="s">
        <v>13</v>
      </c>
      <c r="F10" s="7" t="s">
        <v>24</v>
      </c>
    </row>
    <row r="11" spans="1:6" x14ac:dyDescent="0.15">
      <c r="A11" s="7">
        <v>8</v>
      </c>
      <c r="B11" s="7" t="s">
        <v>14</v>
      </c>
      <c r="C11" s="7" t="s">
        <v>8</v>
      </c>
      <c r="D11" s="8" t="s">
        <v>45</v>
      </c>
      <c r="E11" s="7" t="s">
        <v>13</v>
      </c>
      <c r="F11" s="7" t="s">
        <v>24</v>
      </c>
    </row>
    <row r="12" spans="1:6" x14ac:dyDescent="0.15">
      <c r="A12" s="7">
        <v>9</v>
      </c>
      <c r="B12" s="7" t="s">
        <v>21</v>
      </c>
      <c r="C12" s="7" t="s">
        <v>15</v>
      </c>
      <c r="D12" s="8" t="s">
        <v>46</v>
      </c>
      <c r="E12" s="7" t="s">
        <v>13</v>
      </c>
      <c r="F12" s="7" t="s">
        <v>24</v>
      </c>
    </row>
    <row r="13" spans="1:6" x14ac:dyDescent="0.15">
      <c r="A13" s="9">
        <v>10</v>
      </c>
      <c r="B13" s="9" t="s">
        <v>21</v>
      </c>
      <c r="C13" s="9" t="s">
        <v>8</v>
      </c>
      <c r="D13" s="10" t="s">
        <v>47</v>
      </c>
      <c r="E13" s="9" t="s">
        <v>13</v>
      </c>
      <c r="F13" s="9"/>
    </row>
    <row r="14" spans="1:6" x14ac:dyDescent="0.15">
      <c r="A14" s="7">
        <v>11</v>
      </c>
      <c r="B14" s="7" t="s">
        <v>21</v>
      </c>
      <c r="C14" s="7" t="s">
        <v>15</v>
      </c>
      <c r="D14" s="8" t="s">
        <v>48</v>
      </c>
      <c r="E14" s="7" t="s">
        <v>13</v>
      </c>
      <c r="F14" s="7" t="s">
        <v>24</v>
      </c>
    </row>
    <row r="15" spans="1:6" x14ac:dyDescent="0.15">
      <c r="A15" s="9">
        <v>12</v>
      </c>
      <c r="B15" s="9" t="s">
        <v>21</v>
      </c>
      <c r="C15" s="9" t="s">
        <v>15</v>
      </c>
      <c r="D15" s="10" t="s">
        <v>49</v>
      </c>
      <c r="E15" s="9" t="s">
        <v>12</v>
      </c>
      <c r="F15" s="9"/>
    </row>
    <row r="16" spans="1:6" x14ac:dyDescent="0.15">
      <c r="A16" s="7">
        <v>13</v>
      </c>
      <c r="B16" s="7" t="s">
        <v>50</v>
      </c>
      <c r="C16" s="7" t="s">
        <v>51</v>
      </c>
      <c r="D16" s="8" t="s">
        <v>52</v>
      </c>
      <c r="E16" s="7" t="s">
        <v>13</v>
      </c>
      <c r="F16" s="7" t="s">
        <v>58</v>
      </c>
    </row>
    <row r="17" spans="1:6" ht="54" x14ac:dyDescent="0.15">
      <c r="A17" s="9">
        <v>14</v>
      </c>
      <c r="B17" s="9" t="s">
        <v>21</v>
      </c>
      <c r="C17" s="9" t="s">
        <v>51</v>
      </c>
      <c r="D17" s="10" t="s">
        <v>53</v>
      </c>
      <c r="E17" s="9" t="s">
        <v>12</v>
      </c>
      <c r="F17" s="9"/>
    </row>
    <row r="18" spans="1:6" ht="27" x14ac:dyDescent="0.15">
      <c r="A18" s="7">
        <v>15</v>
      </c>
      <c r="B18" s="7" t="s">
        <v>21</v>
      </c>
      <c r="C18" s="7" t="s">
        <v>54</v>
      </c>
      <c r="D18" s="8" t="s">
        <v>55</v>
      </c>
      <c r="E18" s="7" t="s">
        <v>12</v>
      </c>
      <c r="F18" s="7" t="s">
        <v>58</v>
      </c>
    </row>
    <row r="19" spans="1:6" ht="27" x14ac:dyDescent="0.15">
      <c r="A19" s="7">
        <v>16</v>
      </c>
      <c r="B19" s="7" t="s">
        <v>21</v>
      </c>
      <c r="C19" s="7" t="s">
        <v>54</v>
      </c>
      <c r="D19" s="8" t="s">
        <v>56</v>
      </c>
      <c r="E19" s="7" t="s">
        <v>12</v>
      </c>
      <c r="F19" s="7" t="s">
        <v>58</v>
      </c>
    </row>
    <row r="20" spans="1:6" x14ac:dyDescent="0.15">
      <c r="A20" s="14">
        <v>17</v>
      </c>
      <c r="B20" s="14" t="s">
        <v>21</v>
      </c>
      <c r="C20" s="14" t="s">
        <v>51</v>
      </c>
      <c r="D20" s="15" t="s">
        <v>57</v>
      </c>
      <c r="E20" s="14" t="s">
        <v>13</v>
      </c>
      <c r="F20" s="14" t="s">
        <v>23</v>
      </c>
    </row>
    <row r="21" spans="1:6" x14ac:dyDescent="0.15">
      <c r="A21" s="9"/>
      <c r="B21" s="9"/>
      <c r="C21" s="9"/>
      <c r="D21" s="10"/>
      <c r="E21" s="9"/>
      <c r="F21" s="9"/>
    </row>
    <row r="22" spans="1:6" x14ac:dyDescent="0.15">
      <c r="A22" s="9"/>
      <c r="B22" s="9"/>
      <c r="C22" s="9"/>
      <c r="D22" s="10"/>
      <c r="E22" s="9"/>
      <c r="F22" s="9"/>
    </row>
    <row r="23" spans="1:6" x14ac:dyDescent="0.15">
      <c r="A23" s="9"/>
      <c r="B23" s="9"/>
      <c r="C23" s="9"/>
      <c r="D23" s="10"/>
      <c r="E23" s="9"/>
      <c r="F23" s="9"/>
    </row>
    <row r="24" spans="1:6" x14ac:dyDescent="0.15">
      <c r="A24" s="9"/>
      <c r="B24" s="9"/>
      <c r="C24" s="9"/>
      <c r="D24" s="10"/>
      <c r="E24" s="9"/>
      <c r="F24" s="9"/>
    </row>
    <row r="25" spans="1:6" x14ac:dyDescent="0.15">
      <c r="A25" s="9"/>
      <c r="B25" s="9"/>
      <c r="C25" s="9"/>
      <c r="D25" s="10"/>
      <c r="E25" s="9"/>
      <c r="F25" s="9"/>
    </row>
    <row r="26" spans="1:6" x14ac:dyDescent="0.15">
      <c r="A26" s="11"/>
      <c r="B26" s="11"/>
      <c r="C26" s="11"/>
      <c r="D26" s="12"/>
      <c r="E26" s="11"/>
      <c r="F26" s="11"/>
    </row>
  </sheetData>
  <phoneticPr fontId="6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L4" zoomScale="55" zoomScaleNormal="55" workbookViewId="0">
      <selection activeCell="AD55" sqref="AD55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F1" zoomScale="55" zoomScaleNormal="55" workbookViewId="0">
      <selection activeCell="M39" sqref="M39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G33" sqref="AG33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H56" sqref="AH56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topLeftCell="A7" zoomScale="55" zoomScaleNormal="55" workbookViewId="0">
      <selection activeCell="AC49" sqref="AC49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0070C0"/>
  </sheetPr>
  <dimension ref="B1:AQ2"/>
  <sheetViews>
    <sheetView zoomScale="40" zoomScaleNormal="40" workbookViewId="0">
      <selection activeCell="AM49" sqref="AM49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1:AQ2"/>
  <sheetViews>
    <sheetView topLeftCell="B7" zoomScale="70" zoomScaleNormal="70" workbookViewId="0">
      <selection activeCell="O67" sqref="O67"/>
    </sheetView>
  </sheetViews>
  <sheetFormatPr defaultColWidth="9.125" defaultRowHeight="14.25" x14ac:dyDescent="0.15"/>
  <cols>
    <col min="1" max="16384" width="9.125" style="1"/>
  </cols>
  <sheetData>
    <row r="1" spans="2:43" x14ac:dyDescent="0.15">
      <c r="B1" s="16" t="s">
        <v>0</v>
      </c>
      <c r="C1" s="16"/>
      <c r="D1" s="16"/>
      <c r="E1" s="16"/>
      <c r="F1" s="16"/>
      <c r="G1" s="16"/>
      <c r="H1" s="16"/>
      <c r="I1" s="16"/>
      <c r="J1" s="16"/>
      <c r="M1" s="17" t="s">
        <v>1</v>
      </c>
      <c r="N1" s="17"/>
      <c r="O1" s="17"/>
      <c r="P1" s="17"/>
      <c r="Q1" s="17"/>
      <c r="R1" s="17"/>
      <c r="S1" s="17"/>
      <c r="T1" s="17"/>
      <c r="U1" s="17"/>
      <c r="V1" s="17"/>
      <c r="W1" s="17"/>
      <c r="X1" s="17"/>
      <c r="Y1" s="17"/>
      <c r="AA1" s="18" t="s">
        <v>2</v>
      </c>
      <c r="AB1" s="18"/>
      <c r="AC1" s="18"/>
      <c r="AD1" s="18"/>
      <c r="AE1" s="18"/>
      <c r="AF1" s="18"/>
      <c r="AG1" s="18"/>
      <c r="AH1" s="18"/>
      <c r="AI1" s="18"/>
      <c r="AJ1" s="18"/>
      <c r="AK1" s="18"/>
      <c r="AL1" s="18"/>
      <c r="AM1" s="18"/>
      <c r="AN1" s="18"/>
      <c r="AO1" s="18"/>
      <c r="AP1" s="18"/>
      <c r="AQ1" s="18"/>
    </row>
    <row r="2" spans="2:43" x14ac:dyDescent="0.15">
      <c r="B2" s="16"/>
      <c r="C2" s="16"/>
      <c r="D2" s="16"/>
      <c r="E2" s="16"/>
      <c r="F2" s="16"/>
      <c r="G2" s="16"/>
      <c r="H2" s="16"/>
      <c r="I2" s="16"/>
      <c r="J2" s="16"/>
      <c r="M2" s="17"/>
      <c r="N2" s="17"/>
      <c r="O2" s="17"/>
      <c r="P2" s="17"/>
      <c r="Q2" s="17"/>
      <c r="R2" s="17"/>
      <c r="S2" s="17"/>
      <c r="T2" s="17"/>
      <c r="U2" s="17"/>
      <c r="V2" s="17"/>
      <c r="W2" s="17"/>
      <c r="X2" s="17"/>
      <c r="Y2" s="17"/>
      <c r="AA2" s="18"/>
      <c r="AB2" s="18"/>
      <c r="AC2" s="18"/>
      <c r="AD2" s="18"/>
      <c r="AE2" s="18"/>
      <c r="AF2" s="18"/>
      <c r="AG2" s="18"/>
      <c r="AH2" s="18"/>
      <c r="AI2" s="18"/>
      <c r="AJ2" s="18"/>
      <c r="AK2" s="18"/>
      <c r="AL2" s="18"/>
      <c r="AM2" s="18"/>
      <c r="AN2" s="18"/>
      <c r="AO2" s="18"/>
      <c r="AP2" s="18"/>
      <c r="AQ2" s="18"/>
    </row>
  </sheetData>
  <mergeCells count="3">
    <mergeCell ref="B1:J2"/>
    <mergeCell ref="M1:Y2"/>
    <mergeCell ref="AA1:AQ2"/>
  </mergeCells>
  <phoneticPr fontId="6"/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19</vt:i4>
      </vt:variant>
    </vt:vector>
  </HeadingPairs>
  <TitlesOfParts>
    <vt:vector size="19" baseType="lpstr">
      <vt:lpstr>Sheet1</vt:lpstr>
      <vt:lpstr>Isssue</vt:lpstr>
      <vt:lpstr>Home</vt:lpstr>
      <vt:lpstr>HomeNav</vt:lpstr>
      <vt:lpstr>SearchList</vt:lpstr>
      <vt:lpstr>Login</vt:lpstr>
      <vt:lpstr>Account</vt:lpstr>
      <vt:lpstr>Setting</vt:lpstr>
      <vt:lpstr>RestaurantInfo</vt:lpstr>
      <vt:lpstr>Menu1</vt:lpstr>
      <vt:lpstr>Menu2</vt:lpstr>
      <vt:lpstr>Menu3</vt:lpstr>
      <vt:lpstr>Menu4</vt:lpstr>
      <vt:lpstr>YourOrder</vt:lpstr>
      <vt:lpstr>YourOrderEdit</vt:lpstr>
      <vt:lpstr>PlaceOrder</vt:lpstr>
      <vt:lpstr>Order</vt:lpstr>
      <vt:lpstr>Map</vt:lpstr>
      <vt:lpstr>Template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Hoang Tran Thanh Tu</dc:creator>
  <cp:lastModifiedBy>Hoang Tran Thanh Tu (R7.LE)</cp:lastModifiedBy>
  <dcterms:created xsi:type="dcterms:W3CDTF">2016-12-25T04:51:30Z</dcterms:created>
  <dcterms:modified xsi:type="dcterms:W3CDTF">2017-03-01T10:00:12Z</dcterms:modified>
</cp:coreProperties>
</file>